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<sst xmlns="http://schemas.openxmlformats.org/spreadsheetml/2006/main" count="87" uniqueCount="71">
  <si>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t xml:space="preserve">广西农牧工程学校动物医院二楼实训室改造项目报价单
</t>
  </si>
  <si>
    <t>工程名称:广西农牧工程学校动物医院二楼实训室改造施工项目</t>
  </si>
  <si>
    <t>序号</t>
  </si>
  <si>
    <t>项目名称</t>
  </si>
  <si>
    <t>单位</t>
  </si>
  <si>
    <t>工程量</t>
  </si>
  <si>
    <t>材料工艺及要求</t>
  </si>
  <si>
    <t>参考单价</t>
  </si>
  <si>
    <t>最高限价</t>
  </si>
  <si>
    <t>其它说明</t>
  </si>
  <si>
    <t>报价</t>
  </si>
  <si>
    <t>报价小计</t>
  </si>
  <si>
    <t>一  拆除工程</t>
  </si>
  <si>
    <t>拆除原有砖砌墙体</t>
  </si>
  <si>
    <t>㎡</t>
  </si>
  <si>
    <t>二楼实训室原有砖墙拆除</t>
  </si>
  <si>
    <t>拆除原有玻璃隔墙</t>
  </si>
  <si>
    <t>二楼实训室原有玻璃隔墙拆除</t>
  </si>
  <si>
    <t>腻子铲除</t>
  </si>
  <si>
    <t>原有墙面腻子铲除</t>
  </si>
  <si>
    <t>拆除原有大门（玻璃门含隔断）</t>
  </si>
  <si>
    <t>扇</t>
  </si>
  <si>
    <t>二楼实训室原有铝合金门、玻璃门拆除</t>
  </si>
  <si>
    <t>拆除试验台</t>
  </si>
  <si>
    <t>张</t>
  </si>
  <si>
    <t>校本部解剖实训室试验台拆除</t>
  </si>
  <si>
    <t>封门洞</t>
  </si>
  <si>
    <t>项</t>
  </si>
  <si>
    <t>红砖材质：黏土烧纸土砖，尺寸230X110X180MM,重量;5.6KG150红砖，符合GB175-2007规定标准要求硅盐水泥，产品规格：325，重量50KG/包，河沙/细沙；螺纹钢规格：直径120MM</t>
  </si>
  <si>
    <t>建筑垃圾清运</t>
  </si>
  <si>
    <t>所有建筑垃圾清运</t>
  </si>
  <si>
    <t>小计（元）</t>
  </si>
  <si>
    <t>二  安装工程</t>
  </si>
  <si>
    <t>准备间储物柜安装（带玻璃门锁）</t>
  </si>
  <si>
    <t>1、柜体材质：18MM实木多层板，符合GB/T39600-2021国家环保ENF级要求；                                2、背板9MM实木多层板，                           3、配件：304不锈钢门铰</t>
  </si>
  <si>
    <t>标准尺寸：1220×2420×18mm；
板接口整齐美观。</t>
  </si>
  <si>
    <t>双开门（二楼第一间实训室1）</t>
  </si>
  <si>
    <t>材质：10MM优质冷轧钢板；规格：定制，工艺：蓝色防晒漆，锁具：大圆头锁，拉手：黑金拉手，链接：明铰链（180度开启）</t>
  </si>
  <si>
    <t>1、门框垂直水平校对，2、专业泡沫填缝剂填缝，3、玻璃胶密封门缝。</t>
  </si>
  <si>
    <t>混凝土实验台（黑色岩板台面）</t>
  </si>
  <si>
    <t>1、符合GB175-2007规定标准要求硅盐水泥，产品规格：325，重量50KG/包，                              2、河沙/细沙；                                   3、黑色岩板规格1400MMX550MM，厚度8MM。产地：广东；</t>
  </si>
  <si>
    <t>尺寸1400MM*2200MM</t>
  </si>
  <si>
    <t>试验台线路安装（7孔）</t>
  </si>
  <si>
    <t>产品尺寸：86X86MM，材质：阻燃PC，电流：10A/16A，电压：250V，产品认证：CCC，颜色：象牙白；</t>
  </si>
  <si>
    <t>品牌插座</t>
  </si>
  <si>
    <t>实训室线路改造</t>
  </si>
  <si>
    <t>1、桂林电缆总厂电线，（穿山牌），插座用2.5mm2、专线用4.0mm2。</t>
  </si>
  <si>
    <t>1.国标电缆线
2.优质线槽</t>
  </si>
  <si>
    <t>实训室日光灯改造</t>
  </si>
  <si>
    <t>盏</t>
  </si>
  <si>
    <t>LED双管日光灯线槽全套单管1.2米支架，灯光色温：4000K，光通量：3000lm，功率：30W</t>
  </si>
  <si>
    <t>实训室吊扇改造</t>
  </si>
  <si>
    <t>台</t>
  </si>
  <si>
    <t>产品认证：CCC，额定电压220V，叶片620mm</t>
  </si>
  <si>
    <t>三  内墙翻新工程</t>
  </si>
  <si>
    <t>刮腻子</t>
  </si>
  <si>
    <t>使用内墙腻子粉必须耐水防霉且有检验合格证，即符合JG/T298-2010《建筑室内用腻子》的标准。</t>
  </si>
  <si>
    <t>1、刮两遍腻子、2、第二遍干后灯光打磨平整.</t>
  </si>
  <si>
    <t>刷乳胶漆</t>
  </si>
  <si>
    <t>使用乳胶漆必须有检验报告且结果符合标准指标要求，即符合GB 18582-2020《建筑用墙面涂料中有害物质限量》及GB/T9756-2018《合成树脂乳液内墙涂料》的标准</t>
  </si>
  <si>
    <t>工艺要求：底漆干后轻打磨后，连续上两遍面漆。</t>
  </si>
  <si>
    <t>墙面、地面瓷砖修补</t>
  </si>
  <si>
    <t>1、符合GB175-2007规定标准要求硅盐水泥，产品规格：325，重量50KG/包，                              2、河沙/细沙；                                   3、规格600MMX600MM地板砖，重量28KG/箱，色泽；亮光，厚度8MM，数面：一石多面，产地：广东；</t>
  </si>
  <si>
    <t>1、采用1:3泥砂浆干贴铺法，2、预留15MM缝隙，3、使用专业填缝剂填缝，4、砖面保持平整；</t>
  </si>
  <si>
    <t>四  其他费用</t>
  </si>
  <si>
    <t>物品搬运及保护（校本部搬至动物医院）</t>
  </si>
  <si>
    <t>保护物品完整，搬到指定位置</t>
  </si>
  <si>
    <t>二楼整层卫生清洁（200㎡）</t>
  </si>
  <si>
    <t>保持室内、窗台、门面等无灰尘</t>
  </si>
  <si>
    <t>总计：项目一+二+三+四</t>
  </si>
  <si>
    <t>备注：中标总价格为总包干经费（建筑工程费、材料费、人工费、税费等）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</si>
</sst>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A0EB6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A0E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26" workbookViewId="0">
      <selection activeCell="E39" sqref="E39"/>
    </sheetView>
  </sheetViews>
  <sheetFormatPr defaultColWidth="8.87962962962963" defaultRowHeight="14.4"/>
  <cols>
    <col min="1" max="1" width="6.33333333333333" style="1" customWidth="1"/>
    <col min="2" max="2" width="27" style="2" customWidth="1"/>
    <col min="3" max="3" width="7.22222222222222" style="2" customWidth="1"/>
    <col min="4" max="4" width="8.87962962962963" style="2"/>
    <col min="5" max="5" width="30.7777777777778" style="3" customWidth="1"/>
    <col min="6" max="6" width="11.2222222222222" style="2" customWidth="1"/>
    <col min="7" max="7" width="11.4444444444444" style="4" customWidth="1"/>
    <col min="8" max="8" width="13.5555555555556" style="2" customWidth="1"/>
    <col min="9" max="9" width="12.6666666666667" customWidth="1"/>
    <col min="10" max="10" width="13.6666666666667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3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</row>
    <row r="4" ht="26.1" customHeight="1" spans="1:10">
      <c r="A4" s="10">
        <v>1</v>
      </c>
      <c r="B4" s="11" t="s">
        <v>12</v>
      </c>
      <c r="C4" s="12"/>
      <c r="D4" s="12"/>
      <c r="E4" s="13"/>
      <c r="F4" s="14"/>
      <c r="G4" s="14"/>
      <c r="H4" s="15"/>
      <c r="I4" s="37"/>
      <c r="J4" s="37"/>
    </row>
    <row r="5" ht="26.1" customHeight="1" spans="1:10">
      <c r="A5" s="10">
        <v>2</v>
      </c>
      <c r="B5" s="16" t="s">
        <v>13</v>
      </c>
      <c r="C5" s="17" t="s">
        <v>14</v>
      </c>
      <c r="D5" s="18">
        <v>80</v>
      </c>
      <c r="E5" s="19" t="s">
        <v>15</v>
      </c>
      <c r="F5" s="20">
        <v>25</v>
      </c>
      <c r="G5" s="20">
        <f t="shared" ref="G5:G11" si="0">F5*D5</f>
        <v>2000</v>
      </c>
      <c r="H5" s="21"/>
      <c r="I5" s="37"/>
      <c r="J5" s="37"/>
    </row>
    <row r="6" ht="26.1" customHeight="1" spans="1:10">
      <c r="A6" s="10">
        <v>3</v>
      </c>
      <c r="B6" s="16" t="s">
        <v>16</v>
      </c>
      <c r="C6" s="17" t="s">
        <v>14</v>
      </c>
      <c r="D6" s="18">
        <v>80</v>
      </c>
      <c r="E6" s="19" t="s">
        <v>17</v>
      </c>
      <c r="F6" s="20">
        <v>10</v>
      </c>
      <c r="G6" s="20">
        <f t="shared" si="0"/>
        <v>800</v>
      </c>
      <c r="H6" s="21"/>
      <c r="I6" s="37"/>
      <c r="J6" s="37"/>
    </row>
    <row r="7" ht="26.1" customHeight="1" spans="1:10">
      <c r="A7" s="10">
        <v>4</v>
      </c>
      <c r="B7" s="22" t="s">
        <v>18</v>
      </c>
      <c r="C7" s="17" t="s">
        <v>14</v>
      </c>
      <c r="D7" s="18">
        <v>380</v>
      </c>
      <c r="E7" s="23" t="s">
        <v>19</v>
      </c>
      <c r="F7" s="20">
        <v>5</v>
      </c>
      <c r="G7" s="20">
        <f t="shared" si="0"/>
        <v>1900</v>
      </c>
      <c r="H7" s="21"/>
      <c r="I7" s="37"/>
      <c r="J7" s="37"/>
    </row>
    <row r="8" ht="40" customHeight="1" spans="1:10">
      <c r="A8" s="10">
        <v>5</v>
      </c>
      <c r="B8" s="22" t="s">
        <v>20</v>
      </c>
      <c r="C8" s="17" t="s">
        <v>21</v>
      </c>
      <c r="D8" s="18">
        <v>2</v>
      </c>
      <c r="E8" s="19" t="s">
        <v>22</v>
      </c>
      <c r="F8" s="20">
        <v>150</v>
      </c>
      <c r="G8" s="20">
        <f t="shared" si="0"/>
        <v>300</v>
      </c>
      <c r="H8" s="21"/>
      <c r="I8" s="37"/>
      <c r="J8" s="37"/>
    </row>
    <row r="9" ht="26.1" customHeight="1" spans="1:10">
      <c r="A9" s="10">
        <v>6</v>
      </c>
      <c r="B9" s="16" t="s">
        <v>23</v>
      </c>
      <c r="C9" s="17" t="s">
        <v>24</v>
      </c>
      <c r="D9" s="18">
        <v>8</v>
      </c>
      <c r="E9" s="19" t="s">
        <v>25</v>
      </c>
      <c r="F9" s="20">
        <v>100</v>
      </c>
      <c r="G9" s="20">
        <f t="shared" si="0"/>
        <v>800</v>
      </c>
      <c r="H9" s="21"/>
      <c r="I9" s="37"/>
      <c r="J9" s="37"/>
    </row>
    <row r="10" ht="121" customHeight="1" spans="1:10">
      <c r="A10" s="10">
        <v>7</v>
      </c>
      <c r="B10" s="22" t="s">
        <v>26</v>
      </c>
      <c r="C10" s="18" t="s">
        <v>27</v>
      </c>
      <c r="D10" s="18">
        <v>1</v>
      </c>
      <c r="E10" s="24" t="s">
        <v>28</v>
      </c>
      <c r="F10" s="20">
        <v>800</v>
      </c>
      <c r="G10" s="20">
        <f t="shared" si="0"/>
        <v>800</v>
      </c>
      <c r="H10" s="21"/>
      <c r="I10" s="37"/>
      <c r="J10" s="37"/>
    </row>
    <row r="11" ht="26.1" customHeight="1" spans="1:10">
      <c r="A11" s="10">
        <v>8</v>
      </c>
      <c r="B11" s="22" t="s">
        <v>29</v>
      </c>
      <c r="C11" s="18" t="s">
        <v>27</v>
      </c>
      <c r="D11" s="18">
        <v>1</v>
      </c>
      <c r="E11" s="24" t="s">
        <v>30</v>
      </c>
      <c r="F11" s="20">
        <v>3000</v>
      </c>
      <c r="G11" s="20">
        <f t="shared" si="0"/>
        <v>3000</v>
      </c>
      <c r="H11" s="21"/>
      <c r="I11" s="37"/>
      <c r="J11" s="37"/>
    </row>
    <row r="12" ht="26.1" customHeight="1" spans="1:10">
      <c r="A12" s="10">
        <v>9</v>
      </c>
      <c r="B12" s="25" t="s">
        <v>31</v>
      </c>
      <c r="C12" s="22"/>
      <c r="D12" s="22"/>
      <c r="E12" s="24"/>
      <c r="F12" s="22"/>
      <c r="G12" s="26">
        <f>SUM(G5:G11)</f>
        <v>9600</v>
      </c>
      <c r="H12" s="22"/>
      <c r="I12" s="37"/>
      <c r="J12" s="37"/>
    </row>
    <row r="13" ht="26.1" customHeight="1" spans="1:10">
      <c r="A13" s="10">
        <v>10</v>
      </c>
      <c r="B13" s="11" t="s">
        <v>32</v>
      </c>
      <c r="C13" s="12"/>
      <c r="D13" s="12"/>
      <c r="E13" s="13"/>
      <c r="F13" s="14"/>
      <c r="G13" s="27"/>
      <c r="H13" s="14"/>
      <c r="I13" s="37"/>
      <c r="J13" s="37"/>
    </row>
    <row r="14" ht="101" customHeight="1" spans="1:10">
      <c r="A14" s="10">
        <v>11</v>
      </c>
      <c r="B14" s="16" t="s">
        <v>33</v>
      </c>
      <c r="C14" s="17" t="s">
        <v>14</v>
      </c>
      <c r="D14" s="18">
        <v>23</v>
      </c>
      <c r="E14" s="24" t="s">
        <v>34</v>
      </c>
      <c r="F14" s="20">
        <v>500</v>
      </c>
      <c r="G14" s="20">
        <f>F14*D14</f>
        <v>11500</v>
      </c>
      <c r="H14" s="28" t="s">
        <v>35</v>
      </c>
      <c r="I14" s="37"/>
      <c r="J14" s="37"/>
    </row>
    <row r="15" ht="99" customHeight="1" spans="1:10">
      <c r="A15" s="10">
        <v>12</v>
      </c>
      <c r="B15" s="16" t="s">
        <v>36</v>
      </c>
      <c r="C15" s="17" t="s">
        <v>21</v>
      </c>
      <c r="D15" s="18">
        <v>1</v>
      </c>
      <c r="E15" s="24" t="s">
        <v>37</v>
      </c>
      <c r="F15" s="20">
        <v>1500</v>
      </c>
      <c r="G15" s="20">
        <f t="shared" ref="G15:G20" si="1">F15*D15</f>
        <v>1500</v>
      </c>
      <c r="H15" s="19" t="s">
        <v>38</v>
      </c>
      <c r="I15" s="37"/>
      <c r="J15" s="37"/>
    </row>
    <row r="16" ht="127" customHeight="1" spans="1:10">
      <c r="A16" s="10">
        <v>13</v>
      </c>
      <c r="B16" s="16" t="s">
        <v>39</v>
      </c>
      <c r="C16" s="17" t="s">
        <v>24</v>
      </c>
      <c r="D16" s="18">
        <v>8</v>
      </c>
      <c r="E16" s="24" t="s">
        <v>40</v>
      </c>
      <c r="F16" s="20">
        <v>1000</v>
      </c>
      <c r="G16" s="20">
        <f t="shared" si="1"/>
        <v>8000</v>
      </c>
      <c r="H16" s="28" t="s">
        <v>41</v>
      </c>
      <c r="I16" s="37"/>
      <c r="J16" s="37"/>
    </row>
    <row r="17" ht="89" customHeight="1" spans="1:10">
      <c r="A17" s="10">
        <v>14</v>
      </c>
      <c r="B17" s="22" t="s">
        <v>42</v>
      </c>
      <c r="C17" s="18" t="s">
        <v>27</v>
      </c>
      <c r="D17" s="18">
        <v>1</v>
      </c>
      <c r="E17" s="24" t="s">
        <v>43</v>
      </c>
      <c r="F17" s="20">
        <v>5000</v>
      </c>
      <c r="G17" s="20">
        <f t="shared" si="1"/>
        <v>5000</v>
      </c>
      <c r="H17" s="28" t="s">
        <v>44</v>
      </c>
      <c r="I17" s="37"/>
      <c r="J17" s="37"/>
    </row>
    <row r="18" ht="73" customHeight="1" spans="1:10">
      <c r="A18" s="10">
        <v>15</v>
      </c>
      <c r="B18" s="22" t="s">
        <v>45</v>
      </c>
      <c r="C18" s="18" t="s">
        <v>27</v>
      </c>
      <c r="D18" s="18">
        <v>1</v>
      </c>
      <c r="E18" s="24" t="s">
        <v>46</v>
      </c>
      <c r="F18" s="20">
        <v>5000</v>
      </c>
      <c r="G18" s="20">
        <f t="shared" si="1"/>
        <v>5000</v>
      </c>
      <c r="H18" s="28" t="s">
        <v>47</v>
      </c>
      <c r="I18" s="37"/>
      <c r="J18" s="37"/>
    </row>
    <row r="19" ht="77" customHeight="1" spans="1:10">
      <c r="A19" s="10">
        <v>16</v>
      </c>
      <c r="B19" s="29" t="s">
        <v>48</v>
      </c>
      <c r="C19" s="30" t="s">
        <v>49</v>
      </c>
      <c r="D19" s="31">
        <v>8</v>
      </c>
      <c r="E19" s="24" t="s">
        <v>50</v>
      </c>
      <c r="F19" s="20">
        <v>40</v>
      </c>
      <c r="G19" s="20">
        <f t="shared" si="1"/>
        <v>320</v>
      </c>
      <c r="H19" s="28"/>
      <c r="I19" s="37"/>
      <c r="J19" s="37"/>
    </row>
    <row r="20" ht="49" customHeight="1" spans="1:10">
      <c r="A20" s="10">
        <v>17</v>
      </c>
      <c r="B20" s="29" t="s">
        <v>51</v>
      </c>
      <c r="C20" s="30" t="s">
        <v>52</v>
      </c>
      <c r="D20" s="31">
        <v>8</v>
      </c>
      <c r="E20" s="24" t="s">
        <v>53</v>
      </c>
      <c r="F20" s="20">
        <v>180</v>
      </c>
      <c r="G20" s="20">
        <f t="shared" si="1"/>
        <v>1440</v>
      </c>
      <c r="H20" s="28"/>
      <c r="I20" s="37"/>
      <c r="J20" s="37"/>
    </row>
    <row r="21" ht="26.1" customHeight="1" spans="1:10">
      <c r="A21" s="10">
        <v>18</v>
      </c>
      <c r="B21" s="25" t="s">
        <v>31</v>
      </c>
      <c r="C21" s="22"/>
      <c r="D21" s="22"/>
      <c r="E21" s="24"/>
      <c r="F21" s="22"/>
      <c r="G21" s="26">
        <f>SUM(G14:G20)</f>
        <v>32760</v>
      </c>
      <c r="H21" s="22"/>
      <c r="I21" s="37"/>
      <c r="J21" s="37"/>
    </row>
    <row r="22" ht="26.1" customHeight="1" spans="1:10">
      <c r="A22" s="10">
        <v>19</v>
      </c>
      <c r="B22" s="11" t="s">
        <v>54</v>
      </c>
      <c r="C22" s="12"/>
      <c r="D22" s="12"/>
      <c r="E22" s="13"/>
      <c r="F22" s="14"/>
      <c r="G22" s="27"/>
      <c r="H22" s="14"/>
      <c r="I22" s="38"/>
      <c r="J22" s="37"/>
    </row>
    <row r="23" ht="90" customHeight="1" spans="1:10">
      <c r="A23" s="10">
        <v>20</v>
      </c>
      <c r="B23" s="22" t="s">
        <v>55</v>
      </c>
      <c r="C23" s="18" t="s">
        <v>14</v>
      </c>
      <c r="D23" s="18">
        <v>380</v>
      </c>
      <c r="E23" s="24" t="s">
        <v>56</v>
      </c>
      <c r="F23" s="20">
        <v>16</v>
      </c>
      <c r="G23" s="20">
        <f>F23*D23</f>
        <v>6080</v>
      </c>
      <c r="H23" s="22" t="s">
        <v>57</v>
      </c>
      <c r="I23" s="37"/>
      <c r="J23" s="37"/>
    </row>
    <row r="24" ht="118" customHeight="1" spans="1:10">
      <c r="A24" s="10">
        <v>21</v>
      </c>
      <c r="B24" s="22" t="s">
        <v>58</v>
      </c>
      <c r="C24" s="18" t="s">
        <v>14</v>
      </c>
      <c r="D24" s="18">
        <v>380</v>
      </c>
      <c r="E24" s="24" t="s">
        <v>59</v>
      </c>
      <c r="F24" s="20">
        <v>17</v>
      </c>
      <c r="G24" s="20">
        <f>F24*D24</f>
        <v>6460</v>
      </c>
      <c r="H24" s="22" t="s">
        <v>60</v>
      </c>
      <c r="I24" s="37"/>
      <c r="J24" s="37"/>
    </row>
    <row r="25" ht="144" customHeight="1" spans="1:10">
      <c r="A25" s="10">
        <v>22</v>
      </c>
      <c r="B25" s="22" t="s">
        <v>61</v>
      </c>
      <c r="C25" s="18" t="s">
        <v>14</v>
      </c>
      <c r="D25" s="18">
        <v>30</v>
      </c>
      <c r="E25" s="24" t="s">
        <v>62</v>
      </c>
      <c r="F25" s="20">
        <v>120</v>
      </c>
      <c r="G25" s="20">
        <f>F25*D25</f>
        <v>3600</v>
      </c>
      <c r="H25" s="22" t="s">
        <v>63</v>
      </c>
      <c r="I25" s="37"/>
      <c r="J25" s="37"/>
    </row>
    <row r="26" ht="26.1" customHeight="1" spans="1:10">
      <c r="A26" s="10">
        <v>23</v>
      </c>
      <c r="B26" s="25" t="s">
        <v>31</v>
      </c>
      <c r="C26" s="22"/>
      <c r="D26" s="22"/>
      <c r="E26" s="24"/>
      <c r="F26" s="22"/>
      <c r="G26" s="26">
        <f>SUM(G23:G25)</f>
        <v>16140</v>
      </c>
      <c r="H26" s="22"/>
      <c r="I26" s="37"/>
      <c r="J26" s="37"/>
    </row>
    <row r="27" ht="26.1" customHeight="1" spans="1:10">
      <c r="A27" s="10">
        <v>24</v>
      </c>
      <c r="B27" s="11" t="s">
        <v>64</v>
      </c>
      <c r="C27" s="12"/>
      <c r="D27" s="12"/>
      <c r="E27" s="13"/>
      <c r="F27" s="14"/>
      <c r="G27" s="27"/>
      <c r="H27" s="14"/>
      <c r="I27" s="37"/>
      <c r="J27" s="37"/>
    </row>
    <row r="28" ht="45" customHeight="1" spans="1:10">
      <c r="A28" s="10">
        <v>25</v>
      </c>
      <c r="B28" s="22" t="s">
        <v>65</v>
      </c>
      <c r="C28" s="18" t="s">
        <v>27</v>
      </c>
      <c r="D28" s="18">
        <v>1</v>
      </c>
      <c r="E28" s="19" t="s">
        <v>66</v>
      </c>
      <c r="F28" s="20">
        <v>1000</v>
      </c>
      <c r="G28" s="20">
        <v>1000</v>
      </c>
      <c r="H28" s="21"/>
      <c r="I28" s="37"/>
      <c r="J28" s="37"/>
    </row>
    <row r="29" ht="39" customHeight="1" spans="1:10">
      <c r="A29" s="10">
        <v>26</v>
      </c>
      <c r="B29" s="22" t="s">
        <v>67</v>
      </c>
      <c r="C29" s="18" t="s">
        <v>27</v>
      </c>
      <c r="D29" s="18">
        <v>1</v>
      </c>
      <c r="E29" s="24" t="s">
        <v>68</v>
      </c>
      <c r="F29" s="20">
        <f>5*150</f>
        <v>750</v>
      </c>
      <c r="G29" s="20">
        <v>750</v>
      </c>
      <c r="H29" s="21"/>
      <c r="I29" s="37"/>
      <c r="J29" s="37"/>
    </row>
    <row r="30" ht="26.1" customHeight="1" spans="1:10">
      <c r="A30" s="10">
        <v>27</v>
      </c>
      <c r="B30" s="25" t="s">
        <v>31</v>
      </c>
      <c r="C30" s="25"/>
      <c r="D30" s="22"/>
      <c r="E30" s="24"/>
      <c r="F30" s="22"/>
      <c r="G30" s="26">
        <v>1750</v>
      </c>
      <c r="H30" s="22"/>
      <c r="I30" s="37"/>
      <c r="J30" s="37"/>
    </row>
    <row r="31" ht="36.95" customHeight="1" spans="1:10">
      <c r="A31" s="10">
        <v>28</v>
      </c>
      <c r="B31" s="32" t="s">
        <v>69</v>
      </c>
      <c r="C31" s="32"/>
      <c r="D31" s="32"/>
      <c r="E31" s="33"/>
      <c r="F31" s="32"/>
      <c r="G31" s="26">
        <v>60250</v>
      </c>
      <c r="H31" s="34"/>
      <c r="I31" s="37"/>
      <c r="J31" s="37"/>
    </row>
    <row r="32" ht="41" customHeight="1" spans="1:10">
      <c r="A32" s="35" t="s">
        <v>70</v>
      </c>
      <c r="B32" s="36"/>
      <c r="C32" s="36"/>
      <c r="D32" s="36"/>
      <c r="E32" s="36"/>
      <c r="F32" s="36"/>
      <c r="G32" s="36"/>
      <c r="H32" s="36"/>
      <c r="I32" s="36"/>
      <c r="J32" s="39"/>
    </row>
  </sheetData>
  <mergeCells count="4">
    <mergeCell ref="A1:J1"/>
    <mergeCell ref="A2:J2"/>
    <mergeCell ref="B31:F31"/>
    <mergeCell ref="A32:J32"/>
  </mergeCells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罗鸣</cp:lastModifiedBy>
  <dcterms:created xsi:type="dcterms:W3CDTF">2024-11-14T03:32:00Z</dcterms:created>
  <dcterms:modified xsi:type="dcterms:W3CDTF">2025-03-18T02:07:56Z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69B4E35BAEC441C2843ADFC21D81446A_11</vt:lpwstr>
  </property>
  <property fmtid="{D5CDD505-2E9C-101B-9397-08002B2CF9AE}" pid="3" name="KSOProductBuildVer">
    <vt:lpwstr>2052-12.1.0.20305</vt:lpwstr>
  </property>
</Properties>
</file>